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/>
  <c r="H34" i="1" l="1"/>
  <c r="H6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<sst xmlns="http://schemas.openxmlformats.org/spreadsheetml/2006/main" count="63" uniqueCount="35">
  <si>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</si>
  <si>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</si>
  <si>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</si>
  <si>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</si>
  <si>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</si>
  <si>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</si>
  <si>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</si>
  <si>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</si>
  <si>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</si>
  <si>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</si>
  <si>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</si>
  <si>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</si>
  <si>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</si>
  <si>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</si>
  <si>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</si>
  <si>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</si>
  <si>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</si>
  <si>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</si>
  <si>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</si>
  <si>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</si>
  <si>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</si>
  <si>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</si>
  <si>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</si>
  <si>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</si>
  <si>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</si>
  <si>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</si>
  <si>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</si>
  <si>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</si>
  <si>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</si>
  <si>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</si>
  <si>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</si>
  <si>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</si>
  <si>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09.04.2026</t>
  </si>
  <si>
    <t>Primljena i neutrošena participacija od 09.04.2026</t>
  </si>
  <si>
    <t xml:space="preserve">Dana 09.04.2026.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</si>
</sst>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6" t="s">
        <v>29</v>
      </c>
      <c r="C2" s="56"/>
      <c r="D2" s="56"/>
      <c r="E2" s="56"/>
      <c r="F2" s="56"/>
      <c r="G2" s="56"/>
      <c r="H2" s="56"/>
    </row>
    <row r="4" spans="2:15" x14ac:dyDescent="0.25">
      <c r="B4" s="38" t="s">
        <v>0</v>
      </c>
      <c r="C4" s="38"/>
      <c r="D4" s="38"/>
    </row>
    <row r="5" spans="2:15" x14ac:dyDescent="0.25">
      <c r="B5" s="38" t="s">
        <v>1</v>
      </c>
      <c r="C5" s="38"/>
      <c r="D5" s="38"/>
    </row>
    <row r="6" spans="2:15" x14ac:dyDescent="0.25">
      <c r="B6" s="38" t="s">
        <v>2</v>
      </c>
      <c r="C6" s="38"/>
      <c r="D6" s="38"/>
    </row>
    <row r="7" spans="2:15" x14ac:dyDescent="0.25">
      <c r="I7" s="5"/>
      <c r="J7" s="5"/>
    </row>
    <row r="8" spans="2:15" x14ac:dyDescent="0.25">
      <c r="B8" s="39" t="s">
        <v>32</v>
      </c>
      <c r="C8" s="39"/>
      <c r="D8" s="39"/>
      <c r="E8" s="39"/>
      <c r="F8" s="39"/>
      <c r="G8" s="39"/>
      <c r="H8" s="39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4" t="s">
        <v>3</v>
      </c>
      <c r="C11" s="45"/>
      <c r="D11" s="45"/>
      <c r="E11" s="45"/>
      <c r="F11" s="46"/>
      <c r="G11" s="27" t="s">
        <v>4</v>
      </c>
      <c r="H11" s="27" t="s">
        <v>5</v>
      </c>
      <c r="I11" s="5"/>
      <c r="J11" s="5"/>
      <c r="K11" s="40"/>
      <c r="L11" s="40"/>
      <c r="M11" s="40"/>
      <c r="N11" s="40"/>
      <c r="O11" s="40"/>
    </row>
    <row r="12" spans="2:15" x14ac:dyDescent="0.25">
      <c r="B12" s="42" t="s">
        <v>6</v>
      </c>
      <c r="C12" s="42"/>
      <c r="D12" s="42"/>
      <c r="E12" s="42"/>
      <c r="F12" s="42"/>
      <c r="G12" s="28">
        <v>46121</v>
      </c>
      <c r="H12" s="20">
        <v>1715038.73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1" t="s">
        <v>7</v>
      </c>
      <c r="C13" s="41"/>
      <c r="D13" s="41"/>
      <c r="E13" s="41"/>
      <c r="F13" s="41"/>
      <c r="G13" s="29">
        <v>46121</v>
      </c>
      <c r="H13" s="1">
        <f>H14+H31-H39-H55</f>
        <v>668068.22999999986</v>
      </c>
      <c r="I13" s="5"/>
      <c r="J13" s="5"/>
      <c r="K13" s="3"/>
      <c r="L13" s="3"/>
      <c r="M13" s="12"/>
      <c r="N13" s="3"/>
      <c r="O13" s="3"/>
    </row>
    <row r="14" spans="2:15" x14ac:dyDescent="0.25">
      <c r="B14" s="43" t="s">
        <v>30</v>
      </c>
      <c r="C14" s="43"/>
      <c r="D14" s="43"/>
      <c r="E14" s="43"/>
      <c r="F14" s="43"/>
      <c r="G14" s="21">
        <v>46121</v>
      </c>
      <c r="H14" s="22">
        <f>SUM(H15:H30)</f>
        <v>312797.43999999971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8195.2199999999993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</f>
        <v>226602.21999999974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1900+8700+2150+4300+10050+2750+1450+7350+3900+7700+3350+5550+3650+1750+12350+1100</f>
        <v>78000</v>
      </c>
      <c r="I30" s="14"/>
      <c r="J30" s="5"/>
      <c r="K30" s="2"/>
      <c r="L30" s="2"/>
    </row>
    <row r="31" spans="2:13" x14ac:dyDescent="0.25">
      <c r="B31" s="35" t="s">
        <v>31</v>
      </c>
      <c r="C31" s="36"/>
      <c r="D31" s="36"/>
      <c r="E31" s="36"/>
      <c r="F31" s="37"/>
      <c r="G31" s="21">
        <v>46121</v>
      </c>
      <c r="H31" s="22">
        <f>H32+H33+H34+H35+H37+H38+H36</f>
        <v>377790.37000000005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v>0</v>
      </c>
      <c r="I38" s="5"/>
      <c r="J38" s="5"/>
      <c r="K38" s="2"/>
    </row>
    <row r="39" spans="2:12" x14ac:dyDescent="0.25">
      <c r="B39" s="50" t="s">
        <v>19</v>
      </c>
      <c r="C39" s="51"/>
      <c r="D39" s="51"/>
      <c r="E39" s="51"/>
      <c r="F39" s="52"/>
      <c r="G39" s="18">
        <v>46121</v>
      </c>
      <c r="H39" s="19">
        <f>SUM(H40:H54)</f>
        <v>22519.58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15486+7033.58</f>
        <v>22519.58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50" t="s">
        <v>20</v>
      </c>
      <c r="C55" s="51"/>
      <c r="D55" s="51"/>
      <c r="E55" s="51"/>
      <c r="F55" s="52"/>
      <c r="G55" s="18">
        <v>46121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53" t="s">
        <v>21</v>
      </c>
      <c r="C62" s="54"/>
      <c r="D62" s="54"/>
      <c r="E62" s="54"/>
      <c r="F62" s="55"/>
      <c r="G62" s="24">
        <v>46121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</f>
        <v>1046970.4999999995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47" t="s">
        <v>23</v>
      </c>
      <c r="C64" s="48"/>
      <c r="D64" s="48"/>
      <c r="E64" s="48"/>
      <c r="F64" s="49"/>
      <c r="G64" s="23"/>
      <c r="H64" s="26">
        <f>H14+H31-H39-H55+H62-H63</f>
        <v>1715038.7299999995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2026-04-16T14:23:20Z</dcterms:modified>
  <cp:category/>
  <cp:contentStatus/>
</cp:coreProperties>
</file>